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rkovag\Desktop\Příloha č. 1 ZD_PD vč. rozpočtu - interiér bufet\"/>
    </mc:Choice>
  </mc:AlternateContent>
  <bookViews>
    <workbookView xWindow="0" yWindow="0" windowWidth="23040" windowHeight="10440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" l="1"/>
  <c r="J48" i="1"/>
  <c r="I47" i="1"/>
  <c r="K42" i="1"/>
  <c r="J42" i="1"/>
  <c r="I42" i="1"/>
  <c r="K41" i="1"/>
  <c r="J41" i="1"/>
  <c r="I41" i="1"/>
  <c r="K34" i="1"/>
  <c r="J34" i="1"/>
  <c r="I34" i="1"/>
  <c r="K33" i="1"/>
  <c r="J33" i="1"/>
  <c r="I33" i="1"/>
  <c r="K26" i="1"/>
  <c r="J26" i="1"/>
  <c r="I26" i="1"/>
  <c r="K25" i="1"/>
  <c r="J25" i="1"/>
  <c r="I25" i="1"/>
  <c r="F25" i="1"/>
  <c r="K12" i="1"/>
  <c r="J12" i="1"/>
  <c r="I12" i="1"/>
  <c r="K11" i="1"/>
  <c r="J11" i="1"/>
  <c r="I11" i="1"/>
</calcChain>
</file>

<file path=xl/sharedStrings.xml><?xml version="1.0" encoding="utf-8"?>
<sst xmlns="http://schemas.openxmlformats.org/spreadsheetml/2006/main" count="137" uniqueCount="78">
  <si>
    <t>POLOŽKOVÝ ROZPOČET</t>
  </si>
  <si>
    <t>Centrální bufet v budově E - Nemocnice ve Frýdku-Místku, p.o.</t>
  </si>
  <si>
    <t>NÁBYTEK  - Stoly - A</t>
  </si>
  <si>
    <t>Pol.</t>
  </si>
  <si>
    <t>Popis</t>
  </si>
  <si>
    <t>Rozměry</t>
  </si>
  <si>
    <t>MJ</t>
  </si>
  <si>
    <t>počet MJ</t>
  </si>
  <si>
    <t>cena / ks bez DPH</t>
  </si>
  <si>
    <t>DPH / ks</t>
  </si>
  <si>
    <t>cena / ks s  DPH</t>
  </si>
  <si>
    <t>cena  celkem  bez DPH</t>
  </si>
  <si>
    <t>DPH celkem</t>
  </si>
  <si>
    <t>cena celkem včetně DPH</t>
  </si>
  <si>
    <t>DPH</t>
  </si>
  <si>
    <t>Nábytek</t>
  </si>
  <si>
    <t>A.01</t>
  </si>
  <si>
    <t>barový stůl na sezení, podnož kovová s povrchovou úpravou šedý komaxit RAL 9006, stolová deska H1180 tl.38 mm, kovové profily plech tl. 10 mm, 5mm a JEKL 200/200/5 šroubové spoje v barvě stejné jako podnož,hrana lepená PUR,deska 38 mm,nosič DDT,povrch HPL 0,8 mm</t>
  </si>
  <si>
    <t>600x750x1088</t>
  </si>
  <si>
    <t>ks</t>
  </si>
  <si>
    <t>A.02</t>
  </si>
  <si>
    <t>stůl jídelní, podnož kovová s povrchovou úpravou šedý komaxit RAL 9006, stolová deska H1180 tl.38 mm, kovové profily plech tl. 10 mm, 5mm a JEKL 200/200/5 šroubové spoje v barvě stejné jako podnož,hrana lepená PUR,deska 38 mm,nosič DDT,povrch HPL 0,8 mm</t>
  </si>
  <si>
    <t>1400x750x758</t>
  </si>
  <si>
    <t>A.03</t>
  </si>
  <si>
    <t>stůl kavárenský malý, podnož kovová s povrchovou úpravou šedý komaxit RAL 9006, stolová deska H1180 tl. 38 mm se zaoblenými rohy, kovové profily plech tl. 10 mm, 5mm a trubka ocelová bezešvá 194/5,6mm šroubové spoje v barvě stejné jako podnož,hrana lepená PUR,deska 38 mm,nosič DDT,povrch HPL 0,8 mm</t>
  </si>
  <si>
    <t>750x750x688</t>
  </si>
  <si>
    <t>A.04</t>
  </si>
  <si>
    <t>stůl kavárenský velký, podnož kovová s povrchovou úpravou šedý komaxit RAL 9006, stolová deska H1180 tl. 38 mm se zaoblenými rohy, kovové profily plech tl. 10 mm, 5mm a trubka ocelová bezešvá 194/5,6mm šroubové spoje v barvě stejné jako podnož,hrana lepená PUR,deska 38 mm,nosič DDT,povrch HPL 0,8 mm</t>
  </si>
  <si>
    <t>1250x750x688</t>
  </si>
  <si>
    <t>CELKEM za část A</t>
  </si>
  <si>
    <t>Mezisoučet</t>
  </si>
  <si>
    <t>NÁBYTEK - Truhlářské sestavy - S</t>
  </si>
  <si>
    <t>S.01</t>
  </si>
  <si>
    <t>sestava pod schodištěm, kombinace prostoru pro uložení vozíků na tácy, prostor pro odpadkové koše a otevřený prostor pro květiny, dekorH1180 tl. 18,6 mm, spoje nepřiznané skryté, skříňky uzavíratelné na 1 společný klíč, vrchní skříňky obsahují 3ks police tl. 18,6 mm výškově nastavitelné, koše 3ks o velikosti max. 540x375x700 mm přístupné za uzamykatelnými dvířky, otevřený prostor doplněn nerezovým květináčem o velikosti 2050x600x210, viditelná svislá plocha vestavby bude ošetřena nerezovým soklem nalepovacím v. 100 mm</t>
  </si>
  <si>
    <t>3300x1700x1731 3300xD 4019</t>
  </si>
  <si>
    <t>S.02</t>
  </si>
  <si>
    <t>obložení stěna/strop chodbová část, dekor H 1180, tl. 18,6 (20mm), nosná část zarovnána vnější hranou s opláštěním SDK a přikotveno do nosné části přístavby, 4ks police H 1180, svislá část doplněna svítidlem / svítidlo dodá investor/ve výšce 1575 mm, část ve spádu střešní roviny ukotvena stejně jako svislá část, lem kolem světlíku tl. 18,6 mm, spoje neviditelné</t>
  </si>
  <si>
    <t>2594x790 1816x790</t>
  </si>
  <si>
    <t>S.03</t>
  </si>
  <si>
    <t>obložení stěna/strop chodbová část, dekor H 1180, tl. 18,6 (20mm), nosná část zarovnána vnější hranou s opláštěním SDK a přikotveno do nosné části přístavby, 5ks police H 1180 , svislá část doplněna svítidlem/dodá investor /ve výšce 1575 mm, část ve spádu střešní roviny ukotvena stejně jako svislá část, lem kolem světlíku tl. 18,6 mm a bude doplněna svítidly /dodá investor /, spoje neviditelné</t>
  </si>
  <si>
    <t>3600x750 6500x750</t>
  </si>
  <si>
    <t>S.04.1</t>
  </si>
  <si>
    <t>925x475x800</t>
  </si>
  <si>
    <t>S.04.2</t>
  </si>
  <si>
    <t>lavice kavárna část 1, dekor H 1180 MDF a DTDT, sezení a opěrka z koženky RAL 6011, konstrukce nosná variabilní kov/dřevo ukotvená do nosné šásti zdivo/příčka, za opěradlem LED pásek s nerezovou lištou a mléčným difuzorem</t>
  </si>
  <si>
    <t>1290x475x800</t>
  </si>
  <si>
    <t>S.04.3</t>
  </si>
  <si>
    <t>1100x1100x800 D982,D1641</t>
  </si>
  <si>
    <t>S.04.4</t>
  </si>
  <si>
    <t>1085x475x800</t>
  </si>
  <si>
    <t>S.04.5</t>
  </si>
  <si>
    <t>lavice kavárna část 1, dekor H 1180 MDF a DTDT, sezení a opěrka z koženky RAL 6011, konstrukce nosná variabilní kov/dřevo ukotvená do nosné šásti zdivo/příčka, jeden roh zaoblený R 100, za opěradlem LED pásek s nerezovou lištou a mléčným difuzorem</t>
  </si>
  <si>
    <t xml:space="preserve">505x475x800 </t>
  </si>
  <si>
    <t>CELKEM za část S</t>
  </si>
  <si>
    <t>NÁBYTEK - Obložení a dělící stěny - D</t>
  </si>
  <si>
    <t>D.01</t>
  </si>
  <si>
    <t>obložení výdejního pultu, v. 900, kotveno do pultu viz Gastro technologie, tl. obkladu 18,6 mm, dekor H 1180 , doplněno nerezovým nalepovacím soklem v nerezi v. 100 mm ; koloniál - 2 ks police tl. 38 mm dl. 2700 mm a 1ks police tl. 38 mm dl. 4900 mm - kotvy polic zafrézované čepy a ukotveny do příčky</t>
  </si>
  <si>
    <t>2700x300 4900x300</t>
  </si>
  <si>
    <t>D.02</t>
  </si>
  <si>
    <t>dělící stěna chodba/kavárna, dekor H 1180 tl. 50 mm, rozměry dle výkres. dokum. nepravidelně, hrana olepená daným dekorem olepovací lištou</t>
  </si>
  <si>
    <t xml:space="preserve">9 částí </t>
  </si>
  <si>
    <t>D.03</t>
  </si>
  <si>
    <t>obložení stěny ohýbaným MDF tl. cca 10 mm + doplnění dobových fotografií v. 600 a 600 mm, dekor H 1180, výběr fotografií dle výběru investora, technologie fototapeta</t>
  </si>
  <si>
    <t>1495x600 10146x600</t>
  </si>
  <si>
    <t>CELKEM za část D</t>
  </si>
  <si>
    <t>Ostatní</t>
  </si>
  <si>
    <t>zaměření skutečného stavu a vypracování dílenské dokumentace</t>
  </si>
  <si>
    <t>kpl</t>
  </si>
  <si>
    <t>doprava, vynáška, montáž</t>
  </si>
  <si>
    <t>CELKEM za ostatní</t>
  </si>
  <si>
    <t xml:space="preserve">Rekapitulace </t>
  </si>
  <si>
    <t>Cena celkem bez DPH</t>
  </si>
  <si>
    <t>…………………………………………………………………………….</t>
  </si>
  <si>
    <t>…………………………………………………………………………………………</t>
  </si>
  <si>
    <t>Cena celkem včetně DPH</t>
  </si>
  <si>
    <t>………………………………………………………………………………………………………</t>
  </si>
  <si>
    <t>Daň z přidané hodnoty bude účtována ve výši dle zákona č.235/2004 Sb., o dani z přidané hodnoty, ve znění pozdějších předpisů platných ke dni zdanitelného plnění.</t>
  </si>
  <si>
    <t>lavice kavárna část 1, dekor H 1180 MDF a DTDT, sezení a opěrka z koženky RAL 6011, konstrukce nosná variabilní kov/dřevo ukotvená do nosné šásti zdivo/příčka, za opěradlem LED pásek s nerezovou lištou a mléčným difuzorem, zaoblená část MDF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</si>
</sst>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theme="1"/>
      <name val="Calibri"/>
      <charset val="238"/>
      <scheme val="minor"/>
    </font>
    <font>
      <b/>
      <sz val="14"/>
      <name val="Century Schoolbook CE"/>
      <charset val="238"/>
    </font>
    <font>
      <b/>
      <i/>
      <sz val="14"/>
      <name val="Century Schoolbook CE"/>
      <charset val="238"/>
    </font>
    <font>
      <sz val="10"/>
      <name val="Arial CE"/>
      <charset val="238"/>
    </font>
    <font>
      <b/>
      <i/>
      <sz val="16"/>
      <name val="Arial CE"/>
      <charset val="238"/>
    </font>
    <font>
      <sz val="10"/>
      <color indexed="10"/>
      <name val="Arial CE"/>
      <charset val="238"/>
    </font>
    <font>
      <b/>
      <sz val="10"/>
      <color indexed="16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b/>
      <i/>
      <sz val="10"/>
      <name val="Arial CE"/>
      <charset val="238"/>
    </font>
    <font>
      <b/>
      <i/>
      <sz val="10"/>
      <name val="Times New Roman CE"/>
      <charset val="238"/>
    </font>
    <font>
      <i/>
      <sz val="10"/>
      <color indexed="12"/>
      <name val="Arial CE"/>
      <charset val="238"/>
    </font>
    <font>
      <i/>
      <sz val="10"/>
      <color indexed="16"/>
      <name val="Arial CE"/>
      <charset val="238"/>
    </font>
    <font>
      <i/>
      <sz val="10"/>
      <name val="Arial CE"/>
      <charset val="238"/>
    </font>
    <font>
      <i/>
      <sz val="10"/>
      <color indexed="10"/>
      <name val="Arial CE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sz val="10"/>
      <color indexed="16"/>
      <name val="Times New Roman CE"/>
      <charset val="238"/>
    </font>
    <font>
      <sz val="10"/>
      <color indexed="12"/>
      <name val="Arial"/>
      <charset val="238"/>
    </font>
    <font>
      <b/>
      <i/>
      <sz val="10"/>
      <name val="Century Schoolbook CE"/>
      <charset val="238"/>
    </font>
    <font>
      <b/>
      <sz val="11"/>
      <name val="Arial"/>
      <charset val="238"/>
    </font>
    <font>
      <b/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34"/>
      </patternFill>
    </fill>
    <fill>
      <patternFill patternType="solid">
        <fgColor theme="9" tint="0.39994506668294322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 applyAlignment="1">
      <alignment shrinkToFit="1"/>
    </xf>
    <xf numFmtId="0" fontId="2" fillId="2" borderId="0" xfId="0" applyFont="1" applyFill="1" applyAlignment="1">
      <alignment shrinkToFit="1"/>
    </xf>
    <xf numFmtId="0" fontId="0" fillId="0" borderId="0" xfId="0" applyFill="1" applyAlignment="1">
      <alignment shrinkToFit="1"/>
    </xf>
    <xf numFmtId="0" fontId="1" fillId="0" borderId="0" xfId="0" applyFont="1" applyFill="1" applyAlignment="1">
      <alignment shrinkToFit="1"/>
    </xf>
    <xf numFmtId="0" fontId="3" fillId="0" borderId="0" xfId="0" applyFont="1" applyAlignment="1">
      <alignment horizontal="center" shrinkToFit="1"/>
    </xf>
    <xf numFmtId="0" fontId="3" fillId="0" borderId="0" xfId="0" applyFont="1" applyAlignment="1">
      <alignment shrinkToFit="1"/>
    </xf>
    <xf numFmtId="0" fontId="0" fillId="0" borderId="0" xfId="0" applyAlignment="1">
      <alignment horizontal="center" shrinkToFit="1"/>
    </xf>
    <xf numFmtId="164" fontId="0" fillId="0" borderId="0" xfId="0" applyNumberFormat="1" applyAlignment="1">
      <alignment horizontal="center" shrinkToFit="1"/>
    </xf>
    <xf numFmtId="0" fontId="0" fillId="0" borderId="0" xfId="0" applyAlignment="1">
      <alignment shrinkToFi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left" vertical="center" shrinkToFit="1"/>
      <protection locked="0"/>
    </xf>
    <xf numFmtId="4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" xfId="0" applyFont="1" applyBorder="1" applyAlignment="1" applyProtection="1">
      <alignment horizontal="justify" vertical="center" shrinkToFit="1"/>
      <protection locked="0"/>
    </xf>
    <xf numFmtId="4" fontId="6" fillId="0" borderId="1" xfId="0" applyNumberFormat="1" applyFont="1" applyFill="1" applyBorder="1" applyAlignment="1">
      <alignment horizontal="right" shrinkToFit="1"/>
    </xf>
    <xf numFmtId="4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  <protection locked="0"/>
    </xf>
    <xf numFmtId="4" fontId="5" fillId="0" borderId="0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0" xfId="0" applyFont="1" applyBorder="1" applyAlignment="1" applyProtection="1">
      <alignment horizontal="justify" vertical="center" shrinkToFit="1"/>
      <protection locked="0"/>
    </xf>
    <xf numFmtId="4" fontId="6" fillId="0" borderId="0" xfId="0" applyNumberFormat="1" applyFont="1" applyFill="1" applyBorder="1" applyAlignment="1">
      <alignment horizontal="right" shrinkToFit="1"/>
    </xf>
    <xf numFmtId="4" fontId="5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2" borderId="2" xfId="0" applyFont="1" applyFill="1" applyBorder="1" applyAlignment="1" applyProtection="1">
      <alignment horizontal="left" vertical="center" shrinkToFit="1"/>
      <protection locked="0"/>
    </xf>
    <xf numFmtId="0" fontId="8" fillId="3" borderId="0" xfId="0" applyFont="1" applyFill="1" applyBorder="1" applyAlignment="1" applyProtection="1">
      <alignment horizontal="center" shrinkToFit="1"/>
      <protection locked="0"/>
    </xf>
    <xf numFmtId="0" fontId="9" fillId="4" borderId="0" xfId="0" applyFont="1" applyFill="1" applyBorder="1" applyAlignment="1" applyProtection="1">
      <alignment shrinkToFit="1"/>
      <protection locked="0"/>
    </xf>
    <xf numFmtId="0" fontId="9" fillId="4" borderId="0" xfId="0" applyFont="1" applyFill="1" applyBorder="1" applyAlignment="1" applyProtection="1">
      <alignment horizontal="center" shrinkToFit="1"/>
      <protection locked="0"/>
    </xf>
    <xf numFmtId="4" fontId="9" fillId="3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2" borderId="3" xfId="0" applyFont="1" applyFill="1" applyBorder="1" applyAlignment="1" applyProtection="1">
      <alignment horizontal="center" shrinkToFit="1"/>
      <protection locked="0"/>
    </xf>
    <xf numFmtId="0" fontId="11" fillId="5" borderId="0" xfId="0" applyFont="1" applyFill="1" applyBorder="1" applyAlignment="1" applyProtection="1">
      <alignment shrinkToFit="1"/>
      <protection locked="0"/>
    </xf>
    <xf numFmtId="0" fontId="11" fillId="5" borderId="0" xfId="0" applyFont="1" applyFill="1" applyBorder="1" applyAlignment="1" applyProtection="1">
      <alignment horizontal="center" shrinkToFit="1"/>
      <protection locked="0"/>
    </xf>
    <xf numFmtId="0" fontId="11" fillId="5" borderId="0" xfId="0" applyFont="1" applyFill="1" applyBorder="1" applyAlignment="1" applyProtection="1">
      <alignment horizontal="center" wrapText="1" shrinkToFit="1"/>
      <protection locked="0"/>
    </xf>
    <xf numFmtId="164" fontId="11" fillId="5" borderId="0" xfId="0" applyNumberFormat="1" applyFont="1" applyFill="1" applyBorder="1" applyAlignment="1" applyProtection="1">
      <alignment horizontal="center" wrapText="1" shrinkToFit="1"/>
      <protection locked="0"/>
    </xf>
    <xf numFmtId="0" fontId="8" fillId="0" borderId="4" xfId="0" applyFont="1" applyFill="1" applyBorder="1" applyAlignment="1">
      <alignment horizontal="center" vertical="center" wrapText="1" shrinkToFit="1"/>
    </xf>
    <xf numFmtId="0" fontId="0" fillId="0" borderId="5" xfId="0" applyFill="1" applyBorder="1" applyAlignment="1">
      <alignment horizontal="left" vertical="top" wrapText="1" shrinkToFit="1"/>
    </xf>
    <xf numFmtId="0" fontId="0" fillId="0" borderId="6" xfId="0" applyFill="1" applyBorder="1" applyAlignment="1">
      <alignment horizontal="center" vertical="center" wrapText="1" shrinkToFit="1"/>
    </xf>
    <xf numFmtId="0" fontId="0" fillId="0" borderId="7" xfId="0" applyFill="1" applyBorder="1" applyAlignment="1">
      <alignment horizontal="center" vertical="center" wrapText="1" shrinkToFit="1"/>
    </xf>
    <xf numFmtId="4" fontId="3" fillId="0" borderId="7" xfId="0" applyNumberFormat="1" applyFont="1" applyBorder="1" applyAlignment="1" applyProtection="1">
      <alignment vertical="center" shrinkToFit="1"/>
      <protection locked="0"/>
    </xf>
    <xf numFmtId="0" fontId="8" fillId="0" borderId="8" xfId="0" applyFont="1" applyFill="1" applyBorder="1" applyAlignment="1">
      <alignment horizontal="center" vertical="center" wrapText="1" shrinkToFit="1"/>
    </xf>
    <xf numFmtId="0" fontId="0" fillId="0" borderId="9" xfId="0" applyFill="1" applyBorder="1" applyAlignment="1">
      <alignment horizontal="left" vertical="top" wrapText="1" shrinkToFit="1"/>
    </xf>
    <xf numFmtId="0" fontId="0" fillId="0" borderId="10" xfId="0" applyFill="1" applyBorder="1" applyAlignment="1">
      <alignment horizontal="center" vertical="center" wrapText="1" shrinkToFit="1"/>
    </xf>
    <xf numFmtId="0" fontId="0" fillId="0" borderId="11" xfId="0" applyFill="1" applyBorder="1" applyAlignment="1">
      <alignment horizontal="center" vertical="center" wrapText="1" shrinkToFit="1"/>
    </xf>
    <xf numFmtId="4" fontId="3" fillId="0" borderId="11" xfId="0" applyNumberFormat="1" applyFont="1" applyBorder="1" applyAlignment="1" applyProtection="1">
      <alignment vertical="center" shrinkToFit="1"/>
      <protection locked="0"/>
    </xf>
    <xf numFmtId="0" fontId="8" fillId="0" borderId="12" xfId="0" applyFont="1" applyFill="1" applyBorder="1" applyAlignment="1">
      <alignment horizontal="center" vertical="center" wrapText="1" shrinkToFit="1"/>
    </xf>
    <xf numFmtId="0" fontId="0" fillId="0" borderId="13" xfId="0" applyFill="1" applyBorder="1" applyAlignment="1">
      <alignment horizontal="left" vertical="top" wrapText="1" shrinkToFit="1"/>
    </xf>
    <xf numFmtId="0" fontId="0" fillId="0" borderId="14" xfId="0" applyFill="1" applyBorder="1" applyAlignment="1">
      <alignment horizontal="center" vertical="center" wrapText="1" shrinkToFit="1"/>
    </xf>
    <xf numFmtId="0" fontId="0" fillId="0" borderId="15" xfId="0" applyFill="1" applyBorder="1" applyAlignment="1">
      <alignment horizontal="center" vertical="center" wrapText="1" shrinkToFit="1"/>
    </xf>
    <xf numFmtId="4" fontId="3" fillId="0" borderId="15" xfId="0" applyNumberFormat="1" applyFont="1" applyBorder="1" applyAlignment="1" applyProtection="1">
      <alignment vertical="center" shrinkToFit="1"/>
      <protection locked="0"/>
    </xf>
    <xf numFmtId="0" fontId="3" fillId="0" borderId="0" xfId="0" applyFont="1" applyBorder="1" applyAlignment="1" applyProtection="1">
      <alignment shrinkToFit="1"/>
      <protection locked="0"/>
    </xf>
    <xf numFmtId="0" fontId="12" fillId="6" borderId="16" xfId="0" applyFont="1" applyFill="1" applyBorder="1" applyAlignment="1" applyProtection="1">
      <alignment horizontal="left" vertical="top" shrinkToFit="1"/>
      <protection locked="0"/>
    </xf>
    <xf numFmtId="4" fontId="12" fillId="6" borderId="17" xfId="0" applyNumberFormat="1" applyFont="1" applyFill="1" applyBorder="1" applyAlignment="1" applyProtection="1">
      <alignment horizontal="center" vertical="center" shrinkToFit="1"/>
      <protection locked="0"/>
    </xf>
    <xf numFmtId="0" fontId="12" fillId="6" borderId="17" xfId="0" applyFont="1" applyFill="1" applyBorder="1" applyAlignment="1" applyProtection="1">
      <alignment horizontal="justify" vertical="justify" shrinkToFit="1"/>
      <protection locked="0"/>
    </xf>
    <xf numFmtId="4" fontId="12" fillId="6" borderId="17" xfId="0" applyNumberFormat="1" applyFont="1" applyFill="1" applyBorder="1" applyAlignment="1" applyProtection="1">
      <alignment shrinkToFit="1"/>
      <protection locked="0"/>
    </xf>
    <xf numFmtId="4" fontId="12" fillId="6" borderId="17" xfId="0" applyNumberFormat="1" applyFont="1" applyFill="1" applyBorder="1" applyAlignment="1" applyProtection="1">
      <alignment vertical="center" shrinkToFit="1"/>
      <protection locked="0"/>
    </xf>
    <xf numFmtId="0" fontId="13" fillId="6" borderId="18" xfId="0" applyFont="1" applyFill="1" applyBorder="1" applyAlignment="1" applyProtection="1">
      <alignment horizontal="left" vertical="top" shrinkToFit="1"/>
      <protection locked="0"/>
    </xf>
    <xf numFmtId="4" fontId="13" fillId="6" borderId="19" xfId="0" applyNumberFormat="1" applyFont="1" applyFill="1" applyBorder="1" applyAlignment="1" applyProtection="1">
      <alignment horizontal="center" vertical="center" shrinkToFit="1"/>
      <protection locked="0"/>
    </xf>
    <xf numFmtId="0" fontId="13" fillId="6" borderId="19" xfId="0" applyFont="1" applyFill="1" applyBorder="1" applyAlignment="1" applyProtection="1">
      <alignment horizontal="justify" vertical="justify" shrinkToFit="1"/>
      <protection locked="0"/>
    </xf>
    <xf numFmtId="4" fontId="13" fillId="6" borderId="19" xfId="0" applyNumberFormat="1" applyFont="1" applyFill="1" applyBorder="1" applyAlignment="1" applyProtection="1">
      <alignment shrinkToFit="1"/>
      <protection locked="0"/>
    </xf>
    <xf numFmtId="4" fontId="13" fillId="6" borderId="19" xfId="0" applyNumberFormat="1" applyFont="1" applyFill="1" applyBorder="1" applyAlignment="1" applyProtection="1">
      <alignment vertical="center" shrinkToFit="1"/>
      <protection locked="0"/>
    </xf>
    <xf numFmtId="0" fontId="13" fillId="0" borderId="0" xfId="0" applyFont="1" applyBorder="1" applyAlignment="1" applyProtection="1">
      <alignment horizontal="left" vertical="top" shrinkToFit="1"/>
      <protection locked="0"/>
    </xf>
    <xf numFmtId="4" fontId="13" fillId="0" borderId="0" xfId="0" applyNumberFormat="1" applyFont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 applyProtection="1">
      <alignment horizontal="justify" vertical="justify" shrinkToFit="1"/>
      <protection locked="0"/>
    </xf>
    <xf numFmtId="4" fontId="13" fillId="0" borderId="0" xfId="0" applyNumberFormat="1" applyFont="1" applyBorder="1" applyAlignment="1" applyProtection="1">
      <alignment shrinkToFit="1"/>
      <protection locked="0"/>
    </xf>
    <xf numFmtId="4" fontId="13" fillId="0" borderId="0" xfId="0" applyNumberFormat="1" applyFont="1" applyBorder="1" applyAlignment="1" applyProtection="1">
      <alignment vertical="center" shrinkToFit="1"/>
      <protection locked="0"/>
    </xf>
    <xf numFmtId="0" fontId="7" fillId="2" borderId="2" xfId="0" applyFont="1" applyFill="1" applyBorder="1" applyAlignment="1" applyProtection="1">
      <alignment horizontal="left" vertical="top" shrinkToFit="1"/>
      <protection locked="0"/>
    </xf>
    <xf numFmtId="0" fontId="9" fillId="4" borderId="0" xfId="0" applyFont="1" applyFill="1" applyBorder="1" applyAlignment="1" applyProtection="1">
      <alignment horizontal="left" vertical="top" shrinkToFit="1"/>
      <protection locked="0"/>
    </xf>
    <xf numFmtId="0" fontId="10" fillId="2" borderId="0" xfId="0" applyFont="1" applyFill="1" applyBorder="1" applyAlignment="1" applyProtection="1">
      <alignment horizontal="center" shrinkToFit="1"/>
      <protection locked="0"/>
    </xf>
    <xf numFmtId="0" fontId="11" fillId="5" borderId="0" xfId="0" applyFont="1" applyFill="1" applyBorder="1" applyAlignment="1" applyProtection="1">
      <alignment horizontal="left" vertical="top" shrinkToFit="1"/>
      <protection locked="0"/>
    </xf>
    <xf numFmtId="0" fontId="8" fillId="0" borderId="4" xfId="0" applyFont="1" applyBorder="1" applyAlignment="1">
      <alignment horizontal="center" vertical="center" wrapText="1" shrinkToFit="1"/>
    </xf>
    <xf numFmtId="0" fontId="0" fillId="0" borderId="5" xfId="0" applyBorder="1" applyAlignment="1">
      <alignment horizontal="left" vertical="top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wrapText="1" shrinkToFit="1"/>
    </xf>
    <xf numFmtId="0" fontId="0" fillId="0" borderId="9" xfId="0" applyBorder="1" applyAlignment="1">
      <alignment horizontal="left" vertical="top" wrapText="1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0" fontId="14" fillId="0" borderId="0" xfId="0" applyFont="1" applyBorder="1" applyAlignment="1" applyProtection="1">
      <alignment horizontal="left" vertical="top" shrinkToFit="1"/>
      <protection locked="0"/>
    </xf>
    <xf numFmtId="4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0" xfId="0" applyFont="1" applyBorder="1" applyAlignment="1" applyProtection="1">
      <alignment horizontal="justify" vertical="justify" shrinkToFit="1"/>
      <protection locked="0"/>
    </xf>
    <xf numFmtId="4" fontId="15" fillId="0" borderId="0" xfId="0" applyNumberFormat="1" applyFont="1" applyBorder="1" applyAlignment="1" applyProtection="1">
      <alignment shrinkToFit="1"/>
      <protection locked="0"/>
    </xf>
    <xf numFmtId="4" fontId="15" fillId="0" borderId="0" xfId="0" applyNumberFormat="1" applyFont="1" applyBorder="1" applyAlignment="1" applyProtection="1">
      <alignment vertical="center" shrinkToFit="1"/>
      <protection locked="0"/>
    </xf>
    <xf numFmtId="0" fontId="8" fillId="0" borderId="8" xfId="0" applyFont="1" applyBorder="1" applyAlignment="1">
      <alignment horizontal="center" vertical="center" wrapText="1" shrinkToFit="1"/>
    </xf>
    <xf numFmtId="0" fontId="8" fillId="0" borderId="12" xfId="0" applyFont="1" applyBorder="1" applyAlignment="1">
      <alignment horizontal="center" vertical="center" wrapText="1" shrinkToFit="1"/>
    </xf>
    <xf numFmtId="0" fontId="0" fillId="0" borderId="13" xfId="0" applyBorder="1" applyAlignment="1">
      <alignment horizontal="left" vertical="top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12" fillId="0" borderId="16" xfId="0" applyFont="1" applyBorder="1" applyAlignment="1" applyProtection="1">
      <alignment horizontal="left" vertical="top" shrinkToFit="1"/>
      <protection locked="0"/>
    </xf>
    <xf numFmtId="4" fontId="12" fillId="0" borderId="17" xfId="0" applyNumberFormat="1" applyFont="1" applyBorder="1" applyAlignment="1" applyProtection="1">
      <alignment horizontal="center" vertical="center" shrinkToFit="1"/>
      <protection locked="0"/>
    </xf>
    <xf numFmtId="0" fontId="12" fillId="0" borderId="17" xfId="0" applyFont="1" applyBorder="1" applyAlignment="1" applyProtection="1">
      <alignment horizontal="justify" vertical="justify" shrinkToFit="1"/>
      <protection locked="0"/>
    </xf>
    <xf numFmtId="4" fontId="12" fillId="0" borderId="17" xfId="0" applyNumberFormat="1" applyFont="1" applyBorder="1" applyAlignment="1" applyProtection="1">
      <alignment shrinkToFit="1"/>
      <protection locked="0"/>
    </xf>
    <xf numFmtId="4" fontId="12" fillId="0" borderId="17" xfId="0" applyNumberFormat="1" applyFont="1" applyBorder="1" applyAlignment="1" applyProtection="1">
      <alignment vertical="center" shrinkToFit="1"/>
      <protection locked="0"/>
    </xf>
    <xf numFmtId="0" fontId="13" fillId="0" borderId="18" xfId="0" applyFont="1" applyBorder="1" applyAlignment="1" applyProtection="1">
      <alignment horizontal="left" vertical="top" shrinkToFit="1"/>
      <protection locked="0"/>
    </xf>
    <xf numFmtId="4" fontId="13" fillId="0" borderId="19" xfId="0" applyNumberFormat="1" applyFont="1" applyBorder="1" applyAlignment="1" applyProtection="1">
      <alignment horizontal="center" vertical="center" shrinkToFit="1"/>
      <protection locked="0"/>
    </xf>
    <xf numFmtId="0" fontId="13" fillId="0" borderId="19" xfId="0" applyFont="1" applyBorder="1" applyAlignment="1" applyProtection="1">
      <alignment horizontal="justify" vertical="justify" shrinkToFit="1"/>
      <protection locked="0"/>
    </xf>
    <xf numFmtId="4" fontId="13" fillId="0" borderId="19" xfId="0" applyNumberFormat="1" applyFont="1" applyBorder="1" applyAlignment="1" applyProtection="1">
      <alignment shrinkToFit="1"/>
      <protection locked="0"/>
    </xf>
    <xf numFmtId="4" fontId="13" fillId="0" borderId="19" xfId="0" applyNumberFormat="1" applyFont="1" applyBorder="1" applyAlignment="1" applyProtection="1">
      <alignment vertical="center" shrinkToFit="1"/>
      <protection locked="0"/>
    </xf>
    <xf numFmtId="0" fontId="3" fillId="0" borderId="4" xfId="0" applyFont="1" applyBorder="1" applyAlignment="1">
      <alignment horizontal="center" vertical="center" wrapText="1" shrinkToFit="1"/>
    </xf>
    <xf numFmtId="0" fontId="0" fillId="0" borderId="21" xfId="0" applyBorder="1" applyAlignment="1">
      <alignment horizontal="left" vertical="top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4" fontId="3" fillId="0" borderId="23" xfId="0" applyNumberFormat="1" applyFont="1" applyBorder="1" applyAlignment="1" applyProtection="1">
      <alignment vertical="center" shrinkToFit="1"/>
      <protection locked="0"/>
    </xf>
    <xf numFmtId="0" fontId="3" fillId="0" borderId="12" xfId="0" applyFont="1" applyBorder="1" applyAlignment="1">
      <alignment horizontal="center" vertical="center" wrapText="1" shrinkToFit="1"/>
    </xf>
    <xf numFmtId="0" fontId="0" fillId="0" borderId="24" xfId="0" applyBorder="1" applyAlignment="1">
      <alignment horizontal="left" vertical="top" wrapText="1" shrinkToFit="1"/>
    </xf>
    <xf numFmtId="0" fontId="0" fillId="0" borderId="25" xfId="0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4" fontId="3" fillId="0" borderId="26" xfId="0" applyNumberFormat="1" applyFont="1" applyBorder="1" applyAlignment="1" applyProtection="1">
      <alignment vertical="center" shrinkToFit="1"/>
      <protection locked="0"/>
    </xf>
    <xf numFmtId="0" fontId="13" fillId="6" borderId="27" xfId="0" applyFont="1" applyFill="1" applyBorder="1" applyAlignment="1" applyProtection="1">
      <alignment horizontal="left" vertical="top" shrinkToFit="1"/>
      <protection locked="0"/>
    </xf>
    <xf numFmtId="4" fontId="13" fillId="6" borderId="28" xfId="0" applyNumberFormat="1" applyFont="1" applyFill="1" applyBorder="1" applyAlignment="1" applyProtection="1">
      <alignment horizontal="center" vertical="center" shrinkToFit="1"/>
      <protection locked="0"/>
    </xf>
    <xf numFmtId="0" fontId="13" fillId="6" borderId="28" xfId="0" applyFont="1" applyFill="1" applyBorder="1" applyAlignment="1" applyProtection="1">
      <alignment horizontal="justify" vertical="justify" shrinkToFit="1"/>
      <protection locked="0"/>
    </xf>
    <xf numFmtId="4" fontId="13" fillId="6" borderId="28" xfId="0" applyNumberFormat="1" applyFont="1" applyFill="1" applyBorder="1" applyAlignment="1" applyProtection="1">
      <alignment shrinkToFit="1"/>
      <protection locked="0"/>
    </xf>
    <xf numFmtId="4" fontId="13" fillId="6" borderId="28" xfId="0" applyNumberFormat="1" applyFont="1" applyFill="1" applyBorder="1" applyAlignment="1" applyProtection="1">
      <alignment vertical="center" shrinkToFit="1"/>
      <protection locked="0"/>
    </xf>
    <xf numFmtId="0" fontId="3" fillId="0" borderId="0" xfId="0" applyFont="1" applyFill="1" applyBorder="1" applyAlignment="1" applyProtection="1">
      <alignment shrinkToFit="1"/>
      <protection locked="0"/>
    </xf>
    <xf numFmtId="0" fontId="13" fillId="0" borderId="0" xfId="0" applyFont="1" applyFill="1" applyBorder="1" applyAlignment="1" applyProtection="1">
      <alignment horizontal="left" vertical="top" shrinkToFit="1"/>
      <protection locked="0"/>
    </xf>
    <xf numFmtId="4" fontId="13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Fill="1" applyBorder="1" applyAlignment="1" applyProtection="1">
      <alignment horizontal="justify" vertical="justify" shrinkToFit="1"/>
      <protection locked="0"/>
    </xf>
    <xf numFmtId="4" fontId="13" fillId="0" borderId="0" xfId="0" applyNumberFormat="1" applyFont="1" applyFill="1" applyBorder="1" applyAlignment="1" applyProtection="1">
      <alignment shrinkToFit="1"/>
      <protection locked="0"/>
    </xf>
    <xf numFmtId="4" fontId="13" fillId="0" borderId="0" xfId="0" applyNumberFormat="1" applyFont="1" applyFill="1" applyBorder="1" applyAlignment="1" applyProtection="1">
      <alignment vertical="center" shrinkToFit="1"/>
      <protection locked="0"/>
    </xf>
    <xf numFmtId="0" fontId="3" fillId="0" borderId="0" xfId="0" applyNumberFormat="1" applyFont="1" applyBorder="1" applyAlignment="1" applyProtection="1">
      <alignment horizontal="right" vertical="center" shrinkToFit="1"/>
      <protection locked="0"/>
    </xf>
    <xf numFmtId="0" fontId="7" fillId="7" borderId="2" xfId="0" applyFont="1" applyFill="1" applyBorder="1" applyAlignment="1" applyProtection="1">
      <alignment horizontal="left" vertical="top" shrinkToFit="1"/>
      <protection locked="0"/>
    </xf>
    <xf numFmtId="0" fontId="5" fillId="0" borderId="0" xfId="0" applyFont="1" applyFill="1" applyBorder="1" applyAlignment="1" applyProtection="1">
      <alignment horizontal="center" shrinkToFit="1"/>
      <protection locked="0"/>
    </xf>
    <xf numFmtId="0" fontId="0" fillId="0" borderId="0" xfId="0" applyBorder="1" applyAlignment="1" applyProtection="1">
      <alignment shrinkToFit="1"/>
      <protection locked="0"/>
    </xf>
    <xf numFmtId="0" fontId="5" fillId="0" borderId="0" xfId="0" applyFont="1" applyBorder="1" applyAlignment="1" applyProtection="1">
      <alignment shrinkToFit="1"/>
      <protection locked="0"/>
    </xf>
    <xf numFmtId="0" fontId="8" fillId="0" borderId="0" xfId="0" applyFont="1" applyFill="1" applyBorder="1" applyAlignment="1" applyProtection="1">
      <alignment horizontal="center" shrinkToFit="1"/>
      <protection locked="0"/>
    </xf>
    <xf numFmtId="0" fontId="9" fillId="0" borderId="0" xfId="0" applyFont="1" applyFill="1" applyBorder="1" applyAlignment="1" applyProtection="1">
      <alignment horizontal="left" vertical="top" shrinkToFit="1"/>
      <protection locked="0"/>
    </xf>
    <xf numFmtId="0" fontId="9" fillId="0" borderId="0" xfId="0" applyFont="1" applyFill="1" applyBorder="1" applyAlignment="1" applyProtection="1">
      <alignment horizontal="center" shrinkToFi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Fill="1" applyBorder="1" applyAlignment="1" applyProtection="1">
      <alignment horizontal="center" shrinkToFit="1"/>
      <protection locked="0"/>
    </xf>
    <xf numFmtId="0" fontId="16" fillId="2" borderId="29" xfId="0" applyFont="1" applyFill="1" applyBorder="1" applyAlignment="1" applyProtection="1">
      <alignment horizontal="left" vertical="top" shrinkToFit="1"/>
      <protection locked="0"/>
    </xf>
    <xf numFmtId="4" fontId="17" fillId="2" borderId="30" xfId="0" applyNumberFormat="1" applyFont="1" applyFill="1" applyBorder="1" applyAlignment="1" applyProtection="1">
      <alignment horizontal="left" vertical="center" shrinkToFit="1"/>
      <protection locked="0"/>
    </xf>
    <xf numFmtId="0" fontId="17" fillId="2" borderId="30" xfId="0" applyFont="1" applyFill="1" applyBorder="1" applyAlignment="1" applyProtection="1">
      <alignment horizontal="center" vertical="center" shrinkToFit="1"/>
      <protection locked="0"/>
    </xf>
    <xf numFmtId="3" fontId="17" fillId="2" borderId="30" xfId="0" applyNumberFormat="1" applyFont="1" applyFill="1" applyBorder="1" applyAlignment="1" applyProtection="1">
      <alignment vertical="center" shrinkToFit="1"/>
      <protection locked="0"/>
    </xf>
    <xf numFmtId="4" fontId="17" fillId="2" borderId="30" xfId="0" applyNumberFormat="1" applyFont="1" applyFill="1" applyBorder="1" applyAlignment="1" applyProtection="1">
      <alignment vertical="center" shrinkToFit="1"/>
      <protection locked="0"/>
    </xf>
    <xf numFmtId="0" fontId="16" fillId="2" borderId="20" xfId="0" applyFont="1" applyFill="1" applyBorder="1" applyAlignment="1" applyProtection="1">
      <alignment horizontal="left" vertical="top" shrinkToFit="1"/>
      <protection locked="0"/>
    </xf>
    <xf numFmtId="4" fontId="17" fillId="2" borderId="0" xfId="0" applyNumberFormat="1" applyFont="1" applyFill="1" applyBorder="1" applyAlignment="1" applyProtection="1">
      <alignment horizontal="left" vertical="center" shrinkToFit="1"/>
      <protection locked="0"/>
    </xf>
    <xf numFmtId="0" fontId="17" fillId="2" borderId="0" xfId="0" applyFont="1" applyFill="1" applyBorder="1" applyAlignment="1" applyProtection="1">
      <alignment horizontal="center" vertical="center" shrinkToFit="1"/>
      <protection locked="0"/>
    </xf>
    <xf numFmtId="3" fontId="17" fillId="2" borderId="0" xfId="0" applyNumberFormat="1" applyFont="1" applyFill="1" applyBorder="1" applyAlignment="1" applyProtection="1">
      <alignment vertical="center" shrinkToFit="1"/>
      <protection locked="0"/>
    </xf>
    <xf numFmtId="4" fontId="17" fillId="2" borderId="0" xfId="0" applyNumberFormat="1" applyFont="1" applyFill="1" applyBorder="1" applyAlignment="1" applyProtection="1">
      <alignment vertical="center" shrinkToFit="1"/>
      <protection locked="0"/>
    </xf>
    <xf numFmtId="0" fontId="16" fillId="2" borderId="31" xfId="0" applyFont="1" applyFill="1" applyBorder="1" applyAlignment="1" applyProtection="1">
      <alignment horizontal="left" vertical="top" shrinkToFit="1"/>
      <protection locked="0"/>
    </xf>
    <xf numFmtId="4" fontId="17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7" fillId="2" borderId="3" xfId="0" applyFont="1" applyFill="1" applyBorder="1" applyAlignment="1" applyProtection="1">
      <alignment horizontal="center" vertical="center" shrinkToFit="1"/>
      <protection locked="0"/>
    </xf>
    <xf numFmtId="3" fontId="17" fillId="2" borderId="3" xfId="0" applyNumberFormat="1" applyFont="1" applyFill="1" applyBorder="1" applyAlignment="1" applyProtection="1">
      <alignment vertical="center" shrinkToFit="1"/>
      <protection locked="0"/>
    </xf>
    <xf numFmtId="4" fontId="17" fillId="2" borderId="3" xfId="0" applyNumberFormat="1" applyFont="1" applyFill="1" applyBorder="1" applyAlignment="1" applyProtection="1">
      <alignment vertical="center" shrinkToFit="1"/>
      <protection locked="0"/>
    </xf>
    <xf numFmtId="0" fontId="18" fillId="0" borderId="0" xfId="0" applyFont="1" applyFill="1" applyBorder="1" applyAlignment="1">
      <alignment shrinkToFit="1"/>
    </xf>
    <xf numFmtId="0" fontId="18" fillId="0" borderId="0" xfId="0" applyFont="1" applyFill="1" applyBorder="1" applyAlignment="1">
      <alignment horizontal="center" shrinkToFit="1"/>
    </xf>
    <xf numFmtId="164" fontId="18" fillId="0" borderId="0" xfId="0" applyNumberFormat="1" applyFont="1" applyFill="1" applyBorder="1" applyAlignment="1">
      <alignment horizontal="center" shrinkToFit="1"/>
    </xf>
    <xf numFmtId="0" fontId="19" fillId="0" borderId="0" xfId="0" applyFont="1" applyAlignment="1">
      <alignment shrinkToFit="1"/>
    </xf>
    <xf numFmtId="0" fontId="7" fillId="0" borderId="0" xfId="0" applyFont="1" applyAlignment="1">
      <alignment horizontal="center" shrinkToFit="1"/>
    </xf>
    <xf numFmtId="0" fontId="5" fillId="0" borderId="1" xfId="0" applyFont="1" applyBorder="1" applyAlignment="1" applyProtection="1">
      <alignment horizontal="centerContinuous" vertical="center" shrinkToFit="1"/>
      <protection locked="0"/>
    </xf>
    <xf numFmtId="0" fontId="5" fillId="0" borderId="0" xfId="0" applyFont="1" applyBorder="1" applyAlignment="1" applyProtection="1">
      <alignment horizontal="centerContinuous" vertical="center" shrinkToFit="1"/>
      <protection locked="0"/>
    </xf>
    <xf numFmtId="0" fontId="9" fillId="3" borderId="0" xfId="0" applyFont="1" applyFill="1" applyBorder="1" applyAlignment="1" applyProtection="1">
      <alignment horizontal="centerContinuous" vertical="center" shrinkToFit="1"/>
      <protection locked="0"/>
    </xf>
    <xf numFmtId="0" fontId="20" fillId="2" borderId="0" xfId="0" applyFont="1" applyFill="1" applyBorder="1" applyAlignment="1" applyProtection="1">
      <alignment shrinkToFit="1"/>
      <protection locked="0"/>
    </xf>
    <xf numFmtId="0" fontId="2" fillId="2" borderId="3" xfId="0" applyFont="1" applyFill="1" applyBorder="1" applyAlignment="1" applyProtection="1">
      <alignment shrinkToFit="1"/>
      <protection locked="0"/>
    </xf>
    <xf numFmtId="4" fontId="3" fillId="6" borderId="7" xfId="0" applyNumberFormat="1" applyFont="1" applyFill="1" applyBorder="1" applyAlignment="1" applyProtection="1">
      <alignment vertical="center" shrinkToFit="1"/>
      <protection locked="0"/>
    </xf>
    <xf numFmtId="4" fontId="3" fillId="0" borderId="32" xfId="0" applyNumberFormat="1" applyFont="1" applyBorder="1" applyAlignment="1" applyProtection="1">
      <alignment vertical="center" shrinkToFit="1"/>
      <protection locked="0"/>
    </xf>
    <xf numFmtId="9" fontId="3" fillId="0" borderId="33" xfId="0" applyNumberFormat="1" applyFont="1" applyBorder="1" applyAlignment="1" applyProtection="1">
      <alignment horizontal="center" vertical="center" shrinkToFit="1"/>
      <protection locked="0"/>
    </xf>
    <xf numFmtId="4" fontId="3" fillId="6" borderId="11" xfId="0" applyNumberFormat="1" applyFont="1" applyFill="1" applyBorder="1" applyAlignment="1" applyProtection="1">
      <alignment vertical="center" shrinkToFit="1"/>
      <protection locked="0"/>
    </xf>
    <xf numFmtId="4" fontId="3" fillId="0" borderId="34" xfId="0" applyNumberFormat="1" applyFont="1" applyBorder="1" applyAlignment="1" applyProtection="1">
      <alignment vertical="center" shrinkToFit="1"/>
      <protection locked="0"/>
    </xf>
    <xf numFmtId="9" fontId="3" fillId="0" borderId="35" xfId="0" applyNumberFormat="1" applyFont="1" applyBorder="1" applyAlignment="1" applyProtection="1">
      <alignment horizontal="center" vertical="center" shrinkToFit="1"/>
      <protection locked="0"/>
    </xf>
    <xf numFmtId="4" fontId="3" fillId="6" borderId="15" xfId="0" applyNumberFormat="1" applyFont="1" applyFill="1" applyBorder="1" applyAlignment="1" applyProtection="1">
      <alignment vertical="center" shrinkToFit="1"/>
      <protection locked="0"/>
    </xf>
    <xf numFmtId="4" fontId="3" fillId="0" borderId="36" xfId="0" applyNumberFormat="1" applyFont="1" applyBorder="1" applyAlignment="1" applyProtection="1">
      <alignment vertical="center" shrinkToFit="1"/>
      <protection locked="0"/>
    </xf>
    <xf numFmtId="9" fontId="3" fillId="0" borderId="37" xfId="0" applyNumberFormat="1" applyFont="1" applyBorder="1" applyAlignment="1" applyProtection="1">
      <alignment horizontal="center" vertical="center" shrinkToFit="1"/>
      <protection locked="0"/>
    </xf>
    <xf numFmtId="4" fontId="12" fillId="6" borderId="38" xfId="0" applyNumberFormat="1" applyFont="1" applyFill="1" applyBorder="1" applyAlignment="1" applyProtection="1">
      <alignment shrinkToFit="1"/>
      <protection locked="0"/>
    </xf>
    <xf numFmtId="9" fontId="5" fillId="0" borderId="0" xfId="0" applyNumberFormat="1" applyFont="1" applyFill="1" applyBorder="1" applyAlignment="1" applyProtection="1">
      <alignment horizontal="center" shrinkToFit="1"/>
      <protection locked="0"/>
    </xf>
    <xf numFmtId="4" fontId="13" fillId="6" borderId="39" xfId="0" applyNumberFormat="1" applyFont="1" applyFill="1" applyBorder="1" applyAlignment="1" applyProtection="1">
      <alignment shrinkToFit="1"/>
      <protection locked="0"/>
    </xf>
    <xf numFmtId="0" fontId="2" fillId="0" borderId="0" xfId="0" applyFont="1" applyFill="1" applyBorder="1" applyAlignment="1" applyProtection="1">
      <alignment shrinkToFit="1"/>
      <protection locked="0"/>
    </xf>
    <xf numFmtId="0" fontId="2" fillId="2" borderId="0" xfId="0" applyFont="1" applyFill="1" applyBorder="1" applyAlignment="1" applyProtection="1">
      <alignment shrinkToFit="1"/>
      <protection locked="0"/>
    </xf>
    <xf numFmtId="9" fontId="5" fillId="0" borderId="0" xfId="0" applyNumberFormat="1" applyFont="1" applyBorder="1" applyAlignment="1" applyProtection="1">
      <alignment horizontal="center" shrinkToFit="1"/>
      <protection locked="0"/>
    </xf>
    <xf numFmtId="4" fontId="12" fillId="0" borderId="38" xfId="0" applyNumberFormat="1" applyFont="1" applyBorder="1" applyAlignment="1" applyProtection="1">
      <alignment shrinkToFit="1"/>
      <protection locked="0"/>
    </xf>
    <xf numFmtId="4" fontId="13" fillId="0" borderId="39" xfId="0" applyNumberFormat="1" applyFont="1" applyBorder="1" applyAlignment="1" applyProtection="1">
      <alignment shrinkToFit="1"/>
      <protection locked="0"/>
    </xf>
    <xf numFmtId="4" fontId="3" fillId="6" borderId="23" xfId="0" applyNumberFormat="1" applyFont="1" applyFill="1" applyBorder="1" applyAlignment="1" applyProtection="1">
      <alignment vertical="center" shrinkToFit="1"/>
      <protection locked="0"/>
    </xf>
    <xf numFmtId="4" fontId="3" fillId="0" borderId="40" xfId="0" applyNumberFormat="1" applyFont="1" applyBorder="1" applyAlignment="1" applyProtection="1">
      <alignment vertical="center" shrinkToFit="1"/>
      <protection locked="0"/>
    </xf>
    <xf numFmtId="4" fontId="3" fillId="6" borderId="26" xfId="0" applyNumberFormat="1" applyFont="1" applyFill="1" applyBorder="1" applyAlignment="1" applyProtection="1">
      <alignment vertical="center" shrinkToFit="1"/>
      <protection locked="0"/>
    </xf>
    <xf numFmtId="4" fontId="3" fillId="0" borderId="41" xfId="0" applyNumberFormat="1" applyFont="1" applyBorder="1" applyAlignment="1" applyProtection="1">
      <alignment vertical="center" shrinkToFit="1"/>
      <protection locked="0"/>
    </xf>
    <xf numFmtId="4" fontId="13" fillId="6" borderId="42" xfId="0" applyNumberFormat="1" applyFont="1" applyFill="1" applyBorder="1" applyAlignment="1" applyProtection="1">
      <alignment shrinkToFit="1"/>
      <protection locked="0"/>
    </xf>
    <xf numFmtId="0" fontId="9" fillId="0" borderId="0" xfId="0" applyFont="1" applyFill="1" applyBorder="1" applyAlignment="1" applyProtection="1">
      <alignment horizontal="centerContinuous" vertical="center" shrinkToFit="1"/>
      <protection locked="0"/>
    </xf>
    <xf numFmtId="4" fontId="21" fillId="8" borderId="30" xfId="0" applyNumberFormat="1" applyFont="1" applyFill="1" applyBorder="1" applyAlignment="1" applyProtection="1">
      <alignment vertical="center" shrinkToFit="1"/>
      <protection locked="0"/>
    </xf>
    <xf numFmtId="4" fontId="22" fillId="2" borderId="30" xfId="0" applyNumberFormat="1" applyFont="1" applyFill="1" applyBorder="1" applyAlignment="1" applyProtection="1">
      <alignment vertical="center" shrinkToFit="1"/>
      <protection locked="0"/>
    </xf>
    <xf numFmtId="4" fontId="22" fillId="2" borderId="43" xfId="0" applyNumberFormat="1" applyFont="1" applyFill="1" applyBorder="1" applyAlignment="1" applyProtection="1">
      <alignment vertical="center" shrinkToFit="1"/>
      <protection locked="0"/>
    </xf>
    <xf numFmtId="9" fontId="3" fillId="0" borderId="0" xfId="0" applyNumberFormat="1" applyFont="1" applyFill="1" applyBorder="1" applyAlignment="1" applyProtection="1">
      <alignment horizontal="center" vertical="center" shrinkToFit="1"/>
      <protection locked="0"/>
    </xf>
    <xf numFmtId="4" fontId="22" fillId="2" borderId="0" xfId="0" applyNumberFormat="1" applyFont="1" applyFill="1" applyBorder="1" applyAlignment="1" applyProtection="1">
      <alignment vertical="center" shrinkToFit="1"/>
      <protection locked="0"/>
    </xf>
    <xf numFmtId="4" fontId="21" fillId="8" borderId="0" xfId="0" applyNumberFormat="1" applyFont="1" applyFill="1" applyBorder="1" applyAlignment="1" applyProtection="1">
      <alignment vertical="center" shrinkToFit="1"/>
      <protection locked="0"/>
    </xf>
    <xf numFmtId="4" fontId="22" fillId="2" borderId="44" xfId="0" applyNumberFormat="1" applyFont="1" applyFill="1" applyBorder="1" applyAlignment="1" applyProtection="1">
      <alignment vertical="center" shrinkToFit="1"/>
      <protection locked="0"/>
    </xf>
    <xf numFmtId="4" fontId="22" fillId="2" borderId="3" xfId="0" applyNumberFormat="1" applyFont="1" applyFill="1" applyBorder="1" applyAlignment="1" applyProtection="1">
      <alignment vertical="center" shrinkToFit="1"/>
      <protection locked="0"/>
    </xf>
    <xf numFmtId="4" fontId="21" fillId="8" borderId="45" xfId="0" applyNumberFormat="1" applyFont="1" applyFill="1" applyBorder="1" applyAlignment="1" applyProtection="1">
      <alignment vertical="center" shrinkToFit="1"/>
      <protection locked="0"/>
    </xf>
    <xf numFmtId="4" fontId="18" fillId="0" borderId="0" xfId="0" applyNumberFormat="1" applyFont="1" applyFill="1" applyBorder="1" applyAlignment="1">
      <alignment shrinkToFi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25" zoomScaleNormal="55" workbookViewId="0">
      <selection activeCell="B19" sqref="B19"/>
    </sheetView>
  </sheetViews>
  <sheetFormatPr defaultColWidth="9.140625" defaultRowHeight="15"/>
  <cols>
    <col min="1" max="1" width="7.85546875" style="5" customWidth="1"/>
    <col min="2" max="2" width="45.5703125" style="6" customWidth="1"/>
    <col min="3" max="3" width="15" style="5" customWidth="1"/>
    <col min="4" max="4" width="5.85546875" style="5" customWidth="1"/>
    <col min="5" max="5" width="10" style="5" customWidth="1"/>
    <col min="6" max="6" width="10.7109375" style="7" customWidth="1"/>
    <col min="7" max="7" width="9.7109375" style="7" customWidth="1"/>
    <col min="8" max="8" width="10.7109375" style="8" customWidth="1"/>
    <col min="9" max="9" width="14.7109375" style="8" customWidth="1"/>
    <col min="10" max="10" width="11.7109375" style="6" customWidth="1"/>
    <col min="11" max="11" width="13" style="6" customWidth="1"/>
    <col min="12" max="12" width="5.7109375" style="9" customWidth="1"/>
    <col min="13" max="16384" width="9.140625" style="9"/>
  </cols>
  <sheetData>
    <row r="1" spans="1:12" ht="20.25">
      <c r="A1" s="10"/>
      <c r="B1" s="11"/>
      <c r="C1" s="12"/>
      <c r="D1" s="12"/>
      <c r="E1" s="13"/>
      <c r="F1" s="14"/>
      <c r="G1" s="15"/>
      <c r="H1" s="14"/>
      <c r="I1" s="15"/>
      <c r="J1" s="14"/>
      <c r="K1" s="12"/>
      <c r="L1" s="146"/>
    </row>
    <row r="2" spans="1:12" ht="20.25">
      <c r="A2" s="16"/>
      <c r="B2" s="17" t="s">
        <v>0</v>
      </c>
      <c r="C2" s="18"/>
      <c r="D2" s="18"/>
      <c r="E2" s="19"/>
      <c r="F2" s="20"/>
      <c r="G2" s="21"/>
      <c r="H2" s="20"/>
      <c r="I2" s="21"/>
      <c r="J2" s="20"/>
      <c r="K2" s="18"/>
      <c r="L2" s="147"/>
    </row>
    <row r="3" spans="1:12" ht="20.25">
      <c r="A3" s="16"/>
      <c r="B3" s="17" t="s">
        <v>1</v>
      </c>
      <c r="C3" s="18"/>
      <c r="D3" s="18"/>
      <c r="E3" s="19"/>
      <c r="F3" s="20"/>
      <c r="G3" s="21"/>
      <c r="H3" s="20"/>
      <c r="I3" s="21"/>
      <c r="J3" s="20"/>
      <c r="K3" s="18"/>
      <c r="L3" s="147"/>
    </row>
    <row r="4" spans="1:12" ht="24.95" customHeight="1">
      <c r="A4" s="16"/>
      <c r="B4" s="22" t="s">
        <v>2</v>
      </c>
      <c r="C4" s="18"/>
      <c r="D4" s="18"/>
      <c r="E4" s="19"/>
      <c r="F4" s="18"/>
      <c r="G4" s="18"/>
      <c r="H4" s="18"/>
      <c r="I4" s="18"/>
      <c r="J4" s="18"/>
      <c r="K4" s="18"/>
      <c r="L4" s="147"/>
    </row>
    <row r="5" spans="1:12" s="1" customFormat="1" ht="35.1" customHeight="1">
      <c r="A5" s="23" t="s">
        <v>3</v>
      </c>
      <c r="B5" s="24" t="s">
        <v>4</v>
      </c>
      <c r="C5" s="25" t="s">
        <v>5</v>
      </c>
      <c r="D5" s="25" t="s">
        <v>6</v>
      </c>
      <c r="E5" s="25" t="s">
        <v>7</v>
      </c>
      <c r="F5" s="26" t="s">
        <v>8</v>
      </c>
      <c r="G5" s="26" t="s">
        <v>9</v>
      </c>
      <c r="H5" s="26" t="s">
        <v>10</v>
      </c>
      <c r="I5" s="26" t="s">
        <v>11</v>
      </c>
      <c r="J5" s="26" t="s">
        <v>12</v>
      </c>
      <c r="K5" s="26" t="s">
        <v>13</v>
      </c>
      <c r="L5" s="148" t="s">
        <v>14</v>
      </c>
    </row>
    <row r="6" spans="1:12" s="2" customFormat="1" ht="15" customHeight="1">
      <c r="A6" s="27"/>
      <c r="B6" s="28" t="s">
        <v>15</v>
      </c>
      <c r="C6" s="29"/>
      <c r="D6" s="29"/>
      <c r="E6" s="29"/>
      <c r="F6" s="30"/>
      <c r="G6" s="30"/>
      <c r="H6" s="31"/>
      <c r="I6" s="31"/>
      <c r="J6" s="149"/>
      <c r="K6" s="149"/>
      <c r="L6" s="150"/>
    </row>
    <row r="7" spans="1:12" ht="90">
      <c r="A7" s="32" t="s">
        <v>16</v>
      </c>
      <c r="B7" s="33" t="s">
        <v>17</v>
      </c>
      <c r="C7" s="34" t="s">
        <v>18</v>
      </c>
      <c r="D7" s="35" t="s">
        <v>19</v>
      </c>
      <c r="E7" s="35">
        <v>2</v>
      </c>
      <c r="F7" s="36"/>
      <c r="G7" s="36"/>
      <c r="H7" s="36"/>
      <c r="I7" s="151"/>
      <c r="J7" s="36"/>
      <c r="K7" s="152"/>
      <c r="L7" s="153">
        <v>0.21</v>
      </c>
    </row>
    <row r="8" spans="1:12" ht="90">
      <c r="A8" s="37" t="s">
        <v>20</v>
      </c>
      <c r="B8" s="38" t="s">
        <v>21</v>
      </c>
      <c r="C8" s="39" t="s">
        <v>22</v>
      </c>
      <c r="D8" s="40" t="s">
        <v>19</v>
      </c>
      <c r="E8" s="40">
        <v>6</v>
      </c>
      <c r="F8" s="41"/>
      <c r="G8" s="41"/>
      <c r="H8" s="41"/>
      <c r="I8" s="154"/>
      <c r="J8" s="41"/>
      <c r="K8" s="155"/>
      <c r="L8" s="156">
        <v>0.21</v>
      </c>
    </row>
    <row r="9" spans="1:12" ht="105">
      <c r="A9" s="37" t="s">
        <v>23</v>
      </c>
      <c r="B9" s="38" t="s">
        <v>24</v>
      </c>
      <c r="C9" s="39" t="s">
        <v>25</v>
      </c>
      <c r="D9" s="40" t="s">
        <v>19</v>
      </c>
      <c r="E9" s="40">
        <v>2</v>
      </c>
      <c r="F9" s="41"/>
      <c r="G9" s="41"/>
      <c r="H9" s="41"/>
      <c r="I9" s="154"/>
      <c r="J9" s="41"/>
      <c r="K9" s="155"/>
      <c r="L9" s="156">
        <v>0.21</v>
      </c>
    </row>
    <row r="10" spans="1:12" ht="105">
      <c r="A10" s="42" t="s">
        <v>26</v>
      </c>
      <c r="B10" s="43" t="s">
        <v>27</v>
      </c>
      <c r="C10" s="44" t="s">
        <v>28</v>
      </c>
      <c r="D10" s="45" t="s">
        <v>19</v>
      </c>
      <c r="E10" s="45">
        <v>1</v>
      </c>
      <c r="F10" s="46"/>
      <c r="G10" s="46"/>
      <c r="H10" s="46"/>
      <c r="I10" s="157"/>
      <c r="J10" s="46"/>
      <c r="K10" s="158"/>
      <c r="L10" s="159">
        <v>0.21</v>
      </c>
    </row>
    <row r="11" spans="1:12" ht="16.149999999999999" customHeight="1">
      <c r="A11" s="47"/>
      <c r="B11" s="48" t="s">
        <v>29</v>
      </c>
      <c r="C11" s="49"/>
      <c r="D11" s="49"/>
      <c r="E11" s="50"/>
      <c r="F11" s="51"/>
      <c r="G11" s="52"/>
      <c r="H11" s="52"/>
      <c r="I11" s="51">
        <f>SUM(I7:I10)</f>
        <v>0</v>
      </c>
      <c r="J11" s="51">
        <f>SUM(J7:J10)</f>
        <v>0</v>
      </c>
      <c r="K11" s="160">
        <f>SUM(K7:K10)</f>
        <v>0</v>
      </c>
      <c r="L11" s="161"/>
    </row>
    <row r="12" spans="1:12" ht="14.25" customHeight="1">
      <c r="A12" s="47"/>
      <c r="B12" s="53" t="s">
        <v>30</v>
      </c>
      <c r="C12" s="54"/>
      <c r="D12" s="54"/>
      <c r="E12" s="55"/>
      <c r="F12" s="56"/>
      <c r="G12" s="57"/>
      <c r="H12" s="57"/>
      <c r="I12" s="56">
        <f>I11</f>
        <v>0</v>
      </c>
      <c r="J12" s="56">
        <f>J11</f>
        <v>0</v>
      </c>
      <c r="K12" s="162">
        <f>K11</f>
        <v>0</v>
      </c>
      <c r="L12" s="163"/>
    </row>
    <row r="13" spans="1:12" ht="14.25" customHeight="1">
      <c r="A13" s="47"/>
      <c r="B13" s="58"/>
      <c r="C13" s="59"/>
      <c r="D13" s="59"/>
      <c r="E13" s="60"/>
      <c r="F13" s="61"/>
      <c r="G13" s="62"/>
      <c r="H13" s="62"/>
      <c r="I13" s="61"/>
      <c r="J13" s="61"/>
      <c r="K13" s="61"/>
      <c r="L13" s="163"/>
    </row>
    <row r="14" spans="1:12" ht="24.95" customHeight="1">
      <c r="A14" s="16"/>
      <c r="B14" s="63" t="s">
        <v>31</v>
      </c>
      <c r="C14" s="18"/>
      <c r="D14" s="18"/>
      <c r="E14" s="19"/>
      <c r="F14" s="18"/>
      <c r="G14" s="18"/>
      <c r="H14" s="18"/>
      <c r="I14" s="18"/>
      <c r="J14" s="18"/>
      <c r="K14" s="18"/>
      <c r="L14" s="147"/>
    </row>
    <row r="15" spans="1:12" s="1" customFormat="1" ht="35.1" customHeight="1">
      <c r="A15" s="23" t="s">
        <v>3</v>
      </c>
      <c r="B15" s="64" t="s">
        <v>4</v>
      </c>
      <c r="C15" s="25" t="s">
        <v>5</v>
      </c>
      <c r="D15" s="25" t="s">
        <v>6</v>
      </c>
      <c r="E15" s="25" t="s">
        <v>7</v>
      </c>
      <c r="F15" s="26" t="s">
        <v>8</v>
      </c>
      <c r="G15" s="26" t="s">
        <v>9</v>
      </c>
      <c r="H15" s="26" t="s">
        <v>10</v>
      </c>
      <c r="I15" s="26" t="s">
        <v>11</v>
      </c>
      <c r="J15" s="26" t="s">
        <v>12</v>
      </c>
      <c r="K15" s="26" t="s">
        <v>13</v>
      </c>
      <c r="L15" s="148" t="s">
        <v>14</v>
      </c>
    </row>
    <row r="16" spans="1:12" s="2" customFormat="1" ht="15" customHeight="1">
      <c r="A16" s="65"/>
      <c r="B16" s="66" t="s">
        <v>15</v>
      </c>
      <c r="C16" s="29"/>
      <c r="D16" s="29"/>
      <c r="E16" s="29"/>
      <c r="F16" s="30"/>
      <c r="G16" s="30"/>
      <c r="H16" s="31"/>
      <c r="I16" s="31"/>
      <c r="J16" s="149"/>
      <c r="K16" s="149"/>
      <c r="L16" s="164"/>
    </row>
    <row r="17" spans="1:12" ht="180">
      <c r="A17" s="67" t="s">
        <v>32</v>
      </c>
      <c r="B17" s="68" t="s">
        <v>33</v>
      </c>
      <c r="C17" s="69" t="s">
        <v>34</v>
      </c>
      <c r="D17" s="70" t="s">
        <v>19</v>
      </c>
      <c r="E17" s="70">
        <v>1</v>
      </c>
      <c r="F17" s="36"/>
      <c r="G17" s="36"/>
      <c r="H17" s="36"/>
      <c r="I17" s="151"/>
      <c r="J17" s="36"/>
      <c r="K17" s="152"/>
      <c r="L17" s="153">
        <v>0.21</v>
      </c>
    </row>
    <row r="18" spans="1:12" ht="120">
      <c r="A18" s="71" t="s">
        <v>35</v>
      </c>
      <c r="B18" s="72" t="s">
        <v>36</v>
      </c>
      <c r="C18" s="73" t="s">
        <v>37</v>
      </c>
      <c r="D18" s="74" t="s">
        <v>19</v>
      </c>
      <c r="E18" s="74">
        <v>1</v>
      </c>
      <c r="F18" s="41"/>
      <c r="G18" s="41"/>
      <c r="H18" s="41"/>
      <c r="I18" s="154"/>
      <c r="J18" s="41"/>
      <c r="K18" s="155"/>
      <c r="L18" s="159">
        <v>0.21</v>
      </c>
    </row>
    <row r="19" spans="1:12" ht="135">
      <c r="A19" s="71" t="s">
        <v>38</v>
      </c>
      <c r="B19" s="72" t="s">
        <v>39</v>
      </c>
      <c r="C19" s="73" t="s">
        <v>40</v>
      </c>
      <c r="D19" s="74" t="s">
        <v>19</v>
      </c>
      <c r="E19" s="74">
        <v>1</v>
      </c>
      <c r="F19" s="41"/>
      <c r="G19" s="41"/>
      <c r="H19" s="41"/>
      <c r="I19" s="154"/>
      <c r="J19" s="41"/>
      <c r="K19" s="155"/>
      <c r="L19" s="159">
        <v>0.21</v>
      </c>
    </row>
    <row r="20" spans="1:12" ht="90">
      <c r="A20" s="71" t="s">
        <v>41</v>
      </c>
      <c r="B20" s="72" t="s">
        <v>51</v>
      </c>
      <c r="C20" s="73" t="s">
        <v>42</v>
      </c>
      <c r="D20" s="74" t="s">
        <v>19</v>
      </c>
      <c r="E20" s="74">
        <v>1</v>
      </c>
      <c r="F20" s="41"/>
      <c r="G20" s="41"/>
      <c r="H20" s="41"/>
      <c r="I20" s="154"/>
      <c r="J20" s="41"/>
      <c r="K20" s="155"/>
      <c r="L20" s="159">
        <v>0.21</v>
      </c>
    </row>
    <row r="21" spans="1:12" ht="75">
      <c r="A21" s="71" t="s">
        <v>43</v>
      </c>
      <c r="B21" s="72" t="s">
        <v>44</v>
      </c>
      <c r="C21" s="73" t="s">
        <v>45</v>
      </c>
      <c r="D21" s="74" t="s">
        <v>19</v>
      </c>
      <c r="E21" s="74">
        <v>3</v>
      </c>
      <c r="F21" s="41"/>
      <c r="G21" s="41"/>
      <c r="H21" s="41"/>
      <c r="I21" s="154"/>
      <c r="J21" s="41"/>
      <c r="K21" s="155"/>
      <c r="L21" s="159">
        <v>0.21</v>
      </c>
    </row>
    <row r="22" spans="1:12" ht="90">
      <c r="A22" s="71" t="s">
        <v>46</v>
      </c>
      <c r="B22" s="72" t="s">
        <v>77</v>
      </c>
      <c r="C22" s="73" t="s">
        <v>47</v>
      </c>
      <c r="D22" s="74" t="s">
        <v>19</v>
      </c>
      <c r="E22" s="74">
        <v>2</v>
      </c>
      <c r="F22" s="41"/>
      <c r="G22" s="41"/>
      <c r="H22" s="41"/>
      <c r="I22" s="154"/>
      <c r="J22" s="41"/>
      <c r="K22" s="155"/>
      <c r="L22" s="159">
        <v>0.21</v>
      </c>
    </row>
    <row r="23" spans="1:12" ht="75">
      <c r="A23" s="71" t="s">
        <v>48</v>
      </c>
      <c r="B23" s="72" t="s">
        <v>44</v>
      </c>
      <c r="C23" s="73" t="s">
        <v>49</v>
      </c>
      <c r="D23" s="74" t="s">
        <v>19</v>
      </c>
      <c r="E23" s="74">
        <v>1</v>
      </c>
      <c r="F23" s="41"/>
      <c r="G23" s="41"/>
      <c r="H23" s="41"/>
      <c r="I23" s="154"/>
      <c r="J23" s="41"/>
      <c r="K23" s="155"/>
      <c r="L23" s="159">
        <v>0.21</v>
      </c>
    </row>
    <row r="24" spans="1:12" ht="90">
      <c r="A24" s="71" t="s">
        <v>50</v>
      </c>
      <c r="B24" s="72" t="s">
        <v>51</v>
      </c>
      <c r="C24" s="73" t="s">
        <v>52</v>
      </c>
      <c r="D24" s="74" t="s">
        <v>19</v>
      </c>
      <c r="E24" s="74">
        <v>1</v>
      </c>
      <c r="F24" s="41"/>
      <c r="G24" s="41"/>
      <c r="H24" s="41"/>
      <c r="I24" s="154"/>
      <c r="J24" s="41"/>
      <c r="K24" s="155"/>
      <c r="L24" s="159">
        <v>0.21</v>
      </c>
    </row>
    <row r="25" spans="1:12">
      <c r="A25" s="47"/>
      <c r="B25" s="48" t="s">
        <v>53</v>
      </c>
      <c r="C25" s="49"/>
      <c r="D25" s="49"/>
      <c r="E25" s="50"/>
      <c r="F25" s="51">
        <f>SUM(F20:F24)</f>
        <v>0</v>
      </c>
      <c r="G25" s="52"/>
      <c r="H25" s="52"/>
      <c r="I25" s="51">
        <f>SUM(I17:I24)</f>
        <v>0</v>
      </c>
      <c r="J25" s="51">
        <f>SUM(J17:J24)</f>
        <v>0</v>
      </c>
      <c r="K25" s="160">
        <f>SUM(K17:K24)</f>
        <v>0</v>
      </c>
      <c r="L25" s="165"/>
    </row>
    <row r="26" spans="1:12">
      <c r="A26" s="47"/>
      <c r="B26" s="53" t="s">
        <v>30</v>
      </c>
      <c r="C26" s="54"/>
      <c r="D26" s="54"/>
      <c r="E26" s="55"/>
      <c r="F26" s="56"/>
      <c r="G26" s="57"/>
      <c r="H26" s="57"/>
      <c r="I26" s="56">
        <f>I25+I11</f>
        <v>0</v>
      </c>
      <c r="J26" s="56">
        <f>J25+J11</f>
        <v>0</v>
      </c>
      <c r="K26" s="162">
        <f>K25+K11</f>
        <v>0</v>
      </c>
      <c r="L26" s="165"/>
    </row>
    <row r="27" spans="1:12">
      <c r="A27" s="47"/>
      <c r="B27" s="75"/>
      <c r="C27" s="76"/>
      <c r="D27" s="76"/>
      <c r="E27" s="77"/>
      <c r="F27" s="78"/>
      <c r="G27" s="79"/>
      <c r="H27" s="79"/>
      <c r="I27" s="78"/>
      <c r="J27" s="78"/>
      <c r="K27" s="78"/>
      <c r="L27" s="165"/>
    </row>
    <row r="28" spans="1:12" ht="15.75">
      <c r="A28" s="16"/>
      <c r="B28" s="63" t="s">
        <v>54</v>
      </c>
      <c r="C28" s="18"/>
      <c r="D28" s="18"/>
      <c r="E28" s="19"/>
      <c r="F28" s="18"/>
      <c r="G28" s="18"/>
      <c r="H28" s="18"/>
      <c r="I28" s="18"/>
      <c r="J28" s="18"/>
      <c r="K28" s="18"/>
      <c r="L28" s="147"/>
    </row>
    <row r="29" spans="1:12" ht="25.5">
      <c r="A29" s="23" t="s">
        <v>3</v>
      </c>
      <c r="B29" s="64" t="s">
        <v>4</v>
      </c>
      <c r="C29" s="25" t="s">
        <v>5</v>
      </c>
      <c r="D29" s="25" t="s">
        <v>6</v>
      </c>
      <c r="E29" s="25" t="s">
        <v>7</v>
      </c>
      <c r="F29" s="26" t="s">
        <v>8</v>
      </c>
      <c r="G29" s="26" t="s">
        <v>9</v>
      </c>
      <c r="H29" s="26" t="s">
        <v>10</v>
      </c>
      <c r="I29" s="26" t="s">
        <v>11</v>
      </c>
      <c r="J29" s="26" t="s">
        <v>12</v>
      </c>
      <c r="K29" s="26" t="s">
        <v>13</v>
      </c>
      <c r="L29" s="148" t="s">
        <v>14</v>
      </c>
    </row>
    <row r="30" spans="1:12" ht="105">
      <c r="A30" s="67" t="s">
        <v>55</v>
      </c>
      <c r="B30" s="68" t="s">
        <v>56</v>
      </c>
      <c r="C30" s="69" t="s">
        <v>57</v>
      </c>
      <c r="D30" s="70" t="s">
        <v>19</v>
      </c>
      <c r="E30" s="70">
        <v>1</v>
      </c>
      <c r="F30" s="36"/>
      <c r="G30" s="36"/>
      <c r="H30" s="36"/>
      <c r="I30" s="151"/>
      <c r="J30" s="36"/>
      <c r="K30" s="152"/>
      <c r="L30" s="153">
        <v>0.21</v>
      </c>
    </row>
    <row r="31" spans="1:12" ht="45">
      <c r="A31" s="80" t="s">
        <v>58</v>
      </c>
      <c r="B31" s="72" t="s">
        <v>59</v>
      </c>
      <c r="C31" s="73" t="s">
        <v>60</v>
      </c>
      <c r="D31" s="74" t="s">
        <v>19</v>
      </c>
      <c r="E31" s="74">
        <v>1</v>
      </c>
      <c r="F31" s="41"/>
      <c r="G31" s="41"/>
      <c r="H31" s="41"/>
      <c r="I31" s="154"/>
      <c r="J31" s="41"/>
      <c r="K31" s="155"/>
      <c r="L31" s="156">
        <v>0.21</v>
      </c>
    </row>
    <row r="32" spans="1:12" ht="60">
      <c r="A32" s="81" t="s">
        <v>61</v>
      </c>
      <c r="B32" s="82" t="s">
        <v>62</v>
      </c>
      <c r="C32" s="83" t="s">
        <v>63</v>
      </c>
      <c r="D32" s="84" t="s">
        <v>19</v>
      </c>
      <c r="E32" s="84">
        <v>1</v>
      </c>
      <c r="F32" s="46"/>
      <c r="G32" s="46"/>
      <c r="H32" s="46"/>
      <c r="I32" s="157"/>
      <c r="J32" s="46"/>
      <c r="K32" s="158"/>
      <c r="L32" s="159">
        <v>0.21</v>
      </c>
    </row>
    <row r="33" spans="1:12">
      <c r="A33" s="47"/>
      <c r="B33" s="85" t="s">
        <v>64</v>
      </c>
      <c r="C33" s="86"/>
      <c r="D33" s="86"/>
      <c r="E33" s="87"/>
      <c r="F33" s="88"/>
      <c r="G33" s="89"/>
      <c r="H33" s="89"/>
      <c r="I33" s="88">
        <f>SUM(I30:I32)</f>
        <v>0</v>
      </c>
      <c r="J33" s="88">
        <f>SUM(J30:J32)</f>
        <v>0</v>
      </c>
      <c r="K33" s="166">
        <f>SUM(K30:K32)</f>
        <v>0</v>
      </c>
      <c r="L33" s="165"/>
    </row>
    <row r="34" spans="1:12" ht="18.75">
      <c r="A34" s="47"/>
      <c r="B34" s="90" t="s">
        <v>30</v>
      </c>
      <c r="C34" s="91"/>
      <c r="D34" s="91"/>
      <c r="E34" s="92"/>
      <c r="F34" s="93"/>
      <c r="G34" s="94"/>
      <c r="H34" s="94"/>
      <c r="I34" s="93">
        <f>I33+I25+I11</f>
        <v>0</v>
      </c>
      <c r="J34" s="93">
        <f>J33+J25+J11</f>
        <v>0</v>
      </c>
      <c r="K34" s="167">
        <f>K33+K25+K11</f>
        <v>0</v>
      </c>
      <c r="L34" s="164"/>
    </row>
    <row r="35" spans="1:12">
      <c r="A35" s="47"/>
      <c r="B35" s="75"/>
      <c r="C35" s="76"/>
      <c r="D35" s="76"/>
      <c r="E35" s="77"/>
      <c r="F35" s="78"/>
      <c r="G35" s="79"/>
      <c r="H35" s="79"/>
      <c r="I35" s="78"/>
      <c r="J35" s="78"/>
      <c r="K35" s="78"/>
      <c r="L35" s="165"/>
    </row>
    <row r="36" spans="1:12" ht="15.75">
      <c r="A36" s="16"/>
      <c r="B36" s="63" t="s">
        <v>65</v>
      </c>
      <c r="C36" s="18"/>
      <c r="D36" s="18"/>
      <c r="E36" s="19"/>
      <c r="F36" s="18"/>
      <c r="G36" s="18"/>
      <c r="H36" s="18"/>
      <c r="I36" s="18"/>
      <c r="J36" s="18"/>
      <c r="K36" s="18"/>
      <c r="L36" s="147"/>
    </row>
    <row r="37" spans="1:12" ht="25.5">
      <c r="A37" s="23" t="s">
        <v>3</v>
      </c>
      <c r="B37" s="64" t="s">
        <v>4</v>
      </c>
      <c r="C37" s="25" t="s">
        <v>5</v>
      </c>
      <c r="D37" s="25" t="s">
        <v>6</v>
      </c>
      <c r="E37" s="25" t="s">
        <v>7</v>
      </c>
      <c r="F37" s="26" t="s">
        <v>8</v>
      </c>
      <c r="G37" s="26" t="s">
        <v>9</v>
      </c>
      <c r="H37" s="26" t="s">
        <v>10</v>
      </c>
      <c r="I37" s="26" t="s">
        <v>11</v>
      </c>
      <c r="J37" s="26" t="s">
        <v>12</v>
      </c>
      <c r="K37" s="26" t="s">
        <v>13</v>
      </c>
      <c r="L37" s="148" t="s">
        <v>14</v>
      </c>
    </row>
    <row r="38" spans="1:12" ht="18.75">
      <c r="A38" s="65"/>
      <c r="B38" s="66" t="s">
        <v>65</v>
      </c>
      <c r="C38" s="29"/>
      <c r="D38" s="29"/>
      <c r="E38" s="29"/>
      <c r="F38" s="30"/>
      <c r="G38" s="30"/>
      <c r="H38" s="31"/>
      <c r="I38" s="31"/>
      <c r="J38" s="149"/>
      <c r="K38" s="149"/>
      <c r="L38" s="164"/>
    </row>
    <row r="39" spans="1:12" ht="30">
      <c r="A39" s="95"/>
      <c r="B39" s="96" t="s">
        <v>66</v>
      </c>
      <c r="C39" s="97"/>
      <c r="D39" s="98" t="s">
        <v>67</v>
      </c>
      <c r="E39" s="98">
        <v>1</v>
      </c>
      <c r="F39" s="99"/>
      <c r="G39" s="99"/>
      <c r="H39" s="99"/>
      <c r="I39" s="168"/>
      <c r="J39" s="99"/>
      <c r="K39" s="169"/>
      <c r="L39" s="153">
        <v>0.21</v>
      </c>
    </row>
    <row r="40" spans="1:12" s="1" customFormat="1" ht="18">
      <c r="A40" s="100"/>
      <c r="B40" s="101" t="s">
        <v>68</v>
      </c>
      <c r="C40" s="102"/>
      <c r="D40" s="103" t="s">
        <v>67</v>
      </c>
      <c r="E40" s="103">
        <v>1</v>
      </c>
      <c r="F40" s="104"/>
      <c r="G40" s="104"/>
      <c r="H40" s="104"/>
      <c r="I40" s="170"/>
      <c r="J40" s="104"/>
      <c r="K40" s="171"/>
      <c r="L40" s="159">
        <v>0.21</v>
      </c>
    </row>
    <row r="41" spans="1:12">
      <c r="A41" s="47"/>
      <c r="B41" s="48" t="s">
        <v>69</v>
      </c>
      <c r="C41" s="49"/>
      <c r="D41" s="49"/>
      <c r="E41" s="50"/>
      <c r="F41" s="51"/>
      <c r="G41" s="52"/>
      <c r="H41" s="52"/>
      <c r="I41" s="51">
        <f>SUM(I39:I40)</f>
        <v>0</v>
      </c>
      <c r="J41" s="51">
        <f>SUM(J39:J40)</f>
        <v>0</v>
      </c>
      <c r="K41" s="160">
        <f>SUM(K39:K40)</f>
        <v>0</v>
      </c>
      <c r="L41" s="165"/>
    </row>
    <row r="42" spans="1:12">
      <c r="A42" s="47"/>
      <c r="B42" s="105" t="s">
        <v>30</v>
      </c>
      <c r="C42" s="106"/>
      <c r="D42" s="106"/>
      <c r="E42" s="107"/>
      <c r="F42" s="108"/>
      <c r="G42" s="109"/>
      <c r="H42" s="109"/>
      <c r="I42" s="108">
        <f>I41+I33+I25+I11</f>
        <v>0</v>
      </c>
      <c r="J42" s="108">
        <f>J41+J33+J25+J11</f>
        <v>0</v>
      </c>
      <c r="K42" s="172">
        <f>K41+K33+K25+K11</f>
        <v>0</v>
      </c>
      <c r="L42" s="165"/>
    </row>
    <row r="43" spans="1:12" ht="14.25" customHeight="1">
      <c r="A43" s="110"/>
      <c r="B43" s="111"/>
      <c r="C43" s="112"/>
      <c r="D43" s="112"/>
      <c r="E43" s="113"/>
      <c r="F43" s="114"/>
      <c r="G43" s="115"/>
      <c r="H43" s="115"/>
      <c r="I43" s="114"/>
      <c r="J43" s="114"/>
      <c r="K43" s="114"/>
      <c r="L43" s="161"/>
    </row>
    <row r="44" spans="1:12">
      <c r="A44" s="110"/>
      <c r="B44" s="111"/>
      <c r="C44" s="112"/>
      <c r="D44" s="112"/>
      <c r="E44" s="113"/>
      <c r="F44" s="114"/>
      <c r="G44" s="115"/>
      <c r="H44" s="115"/>
      <c r="I44" s="114"/>
      <c r="J44" s="114"/>
      <c r="K44" s="114"/>
      <c r="L44" s="161"/>
    </row>
    <row r="45" spans="1:12" ht="15.75">
      <c r="A45" s="116"/>
      <c r="B45" s="117" t="s">
        <v>70</v>
      </c>
      <c r="C45" s="118"/>
      <c r="D45" s="118"/>
      <c r="E45" s="47"/>
      <c r="F45" s="119"/>
      <c r="G45" s="120"/>
      <c r="H45" s="120"/>
      <c r="I45" s="120"/>
      <c r="J45" s="120"/>
      <c r="K45" s="120"/>
      <c r="L45" s="120"/>
    </row>
    <row r="46" spans="1:12">
      <c r="A46" s="121"/>
      <c r="B46" s="122"/>
      <c r="C46" s="123"/>
      <c r="D46" s="123"/>
      <c r="E46" s="123"/>
      <c r="F46" s="124"/>
      <c r="G46" s="124"/>
      <c r="H46" s="124"/>
      <c r="I46" s="124"/>
      <c r="J46" s="124"/>
      <c r="K46" s="124"/>
      <c r="L46" s="173"/>
    </row>
    <row r="47" spans="1:12" ht="15.75">
      <c r="A47" s="125"/>
      <c r="B47" s="126" t="s">
        <v>71</v>
      </c>
      <c r="C47" s="127" t="s">
        <v>72</v>
      </c>
      <c r="D47" s="127"/>
      <c r="E47" s="128"/>
      <c r="F47" s="129"/>
      <c r="G47" s="130"/>
      <c r="H47" s="130"/>
      <c r="I47" s="174">
        <f>I41+I33+I25+I11</f>
        <v>0</v>
      </c>
      <c r="J47" s="175"/>
      <c r="K47" s="176"/>
      <c r="L47" s="177"/>
    </row>
    <row r="48" spans="1:12" ht="15.75">
      <c r="A48" s="125"/>
      <c r="B48" s="131" t="s">
        <v>12</v>
      </c>
      <c r="C48" s="132" t="s">
        <v>73</v>
      </c>
      <c r="D48" s="132"/>
      <c r="E48" s="133"/>
      <c r="F48" s="134"/>
      <c r="G48" s="135"/>
      <c r="H48" s="135"/>
      <c r="I48" s="178"/>
      <c r="J48" s="179">
        <f>J41+J33+J25+J11</f>
        <v>0</v>
      </c>
      <c r="K48" s="180"/>
      <c r="L48" s="177"/>
    </row>
    <row r="49" spans="1:12" s="2" customFormat="1" ht="18.75">
      <c r="A49" s="125"/>
      <c r="B49" s="136" t="s">
        <v>74</v>
      </c>
      <c r="C49" s="137" t="s">
        <v>75</v>
      </c>
      <c r="D49" s="137"/>
      <c r="E49" s="138"/>
      <c r="F49" s="139"/>
      <c r="G49" s="140"/>
      <c r="H49" s="140"/>
      <c r="I49" s="181"/>
      <c r="J49" s="181"/>
      <c r="K49" s="182">
        <f>K41+K33+K25+K11</f>
        <v>0</v>
      </c>
      <c r="L49" s="177"/>
    </row>
    <row r="50" spans="1:12">
      <c r="B50" s="141"/>
      <c r="C50" s="142"/>
      <c r="D50" s="142"/>
      <c r="E50" s="142"/>
      <c r="F50" s="142"/>
      <c r="G50" s="142"/>
      <c r="H50" s="143"/>
      <c r="I50" s="143"/>
      <c r="J50" s="183"/>
      <c r="K50" s="183"/>
    </row>
    <row r="51" spans="1:12" ht="24.95" customHeight="1">
      <c r="B51" s="144" t="s">
        <v>76</v>
      </c>
      <c r="C51" s="145"/>
      <c r="D51" s="145"/>
      <c r="E51" s="145"/>
      <c r="F51" s="145"/>
      <c r="G51" s="145"/>
      <c r="H51" s="145"/>
      <c r="I51" s="145"/>
      <c r="J51" s="145"/>
      <c r="K51" s="145"/>
    </row>
    <row r="52" spans="1:12" ht="15" customHeight="1"/>
    <row r="53" spans="1:12" ht="9" customHeight="1"/>
    <row r="54" spans="1:12" ht="15" customHeight="1"/>
    <row r="55" spans="1:12" ht="15" customHeight="1"/>
    <row r="56" spans="1:12" s="3" customFormat="1" ht="15" customHeight="1">
      <c r="A56" s="5"/>
      <c r="B56" s="6"/>
      <c r="C56" s="5"/>
      <c r="D56" s="5"/>
      <c r="E56" s="5"/>
      <c r="F56" s="7"/>
      <c r="G56" s="7"/>
      <c r="H56" s="8"/>
      <c r="I56" s="8"/>
      <c r="J56" s="6"/>
      <c r="K56" s="6"/>
      <c r="L56" s="9"/>
    </row>
    <row r="57" spans="1:12" s="3" customFormat="1" ht="15" customHeight="1">
      <c r="A57" s="5"/>
      <c r="B57" s="6"/>
      <c r="C57" s="5"/>
      <c r="D57" s="5"/>
      <c r="E57" s="5"/>
      <c r="F57" s="7"/>
      <c r="G57" s="7"/>
      <c r="H57" s="8"/>
      <c r="I57" s="8"/>
      <c r="J57" s="6"/>
      <c r="K57" s="6"/>
      <c r="L57" s="9"/>
    </row>
    <row r="58" spans="1:12" ht="25.5" customHeight="1"/>
    <row r="59" spans="1:12" s="4" customFormat="1" ht="25.5" customHeight="1">
      <c r="A59" s="5"/>
      <c r="B59" s="6"/>
      <c r="C59" s="5"/>
      <c r="D59" s="5"/>
      <c r="E59" s="5"/>
      <c r="F59" s="7"/>
      <c r="G59" s="7"/>
      <c r="H59" s="8"/>
      <c r="I59" s="8"/>
      <c r="J59" s="6"/>
      <c r="K59" s="6"/>
      <c r="L59" s="9"/>
    </row>
    <row r="60" spans="1:12" ht="25.5" customHeight="1"/>
    <row r="61" spans="1:12" ht="25.5" customHeight="1"/>
    <row r="62" spans="1:12" ht="25.5" customHeight="1"/>
    <row r="63" spans="1:12" ht="9.75" customHeight="1"/>
    <row r="64" spans="1:12" ht="15" customHeight="1"/>
  </sheetData>
  <pageMargins left="0.25" right="0.25" top="0.75" bottom="0.75" header="0.3" footer="0.3"/>
  <pageSetup paperSize="9" scale="54" orientation="portrait" r:id="rId1"/>
  <rowBreaks count="1" manualBreakCount="1">
    <brk id="2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Gomola</dc:creator>
  <cp:lastModifiedBy>Berková Gabriela</cp:lastModifiedBy>
  <cp:lastPrinted>2025-01-13T13:05:00Z</cp:lastPrinted>
  <dcterms:created xsi:type="dcterms:W3CDTF">2020-02-05T12:32:00Z</dcterms:created>
  <dcterms:modified xsi:type="dcterms:W3CDTF">2025-03-19T07:48:48Z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4299A6255EE440CCBE2D84E14EFB28B3_13</vt:lpwstr>
  </property>
  <property fmtid="{D5CDD505-2E9C-101B-9397-08002B2CF9AE}" pid="3" name="KSOProductBuildVer">
    <vt:lpwstr>1033-12.2.0.20326</vt:lpwstr>
  </property>
</Properties>
</file>